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6г\Бюджет на 2026 г ( 2 чтение)\Приложения к бюджету 2026г (второе чтение )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H9" i="1"/>
  <c r="H84" i="1" s="1"/>
</calcChain>
</file>

<file path=xl/sharedStrings.xml><?xml version="1.0" encoding="utf-8"?>
<sst xmlns="http://schemas.openxmlformats.org/spreadsheetml/2006/main" count="350" uniqueCount="105">
  <si>
    <t>Наименование</t>
  </si>
  <si>
    <t>Рз</t>
  </si>
  <si>
    <t>ПР</t>
  </si>
  <si>
    <t>ЦСР</t>
  </si>
  <si>
    <t>ВР</t>
  </si>
  <si>
    <t>1.</t>
  </si>
  <si>
    <t>Администрация МР «Дербентский район»</t>
  </si>
  <si>
    <t>Глава муниципального района</t>
  </si>
  <si>
    <t>Представительный орган МР</t>
  </si>
  <si>
    <t>Аппарат администрации района</t>
  </si>
  <si>
    <t>Административная комиссия</t>
  </si>
  <si>
    <t>Комиссия по делам несовершеннолетних</t>
  </si>
  <si>
    <t>Отдел архитектуры и градостроительства</t>
  </si>
  <si>
    <t>Присяжные заседатели</t>
  </si>
  <si>
    <t>Резервный фонд</t>
  </si>
  <si>
    <t>Архивный фонд</t>
  </si>
  <si>
    <t>Хозяйственно-транспортный отдел</t>
  </si>
  <si>
    <t>МКУ МЦБ</t>
  </si>
  <si>
    <t>ОМЗ Дербентского района</t>
  </si>
  <si>
    <t>Курсы повышения квалификации</t>
  </si>
  <si>
    <t>Противодействие коррупции</t>
  </si>
  <si>
    <t>ГО и ЧС</t>
  </si>
  <si>
    <t>ЕДДС</t>
  </si>
  <si>
    <t xml:space="preserve"> Материальный резерв ГО и ЧС</t>
  </si>
  <si>
    <t>МП «Профилактика правонарушений»</t>
  </si>
  <si>
    <t>МП «Профилактика наркомании»</t>
  </si>
  <si>
    <t>МП «Профилактика терроризма»</t>
  </si>
  <si>
    <t>Дорожные фонды</t>
  </si>
  <si>
    <t>МП «Развитие мал.предпринимательства»</t>
  </si>
  <si>
    <t>Ген. планы поселений</t>
  </si>
  <si>
    <t>Отлов и содержание безнадзорных животных</t>
  </si>
  <si>
    <t>14В0664600</t>
  </si>
  <si>
    <t>Дошкольные учреждения</t>
  </si>
  <si>
    <t>Общеобразовательные школы</t>
  </si>
  <si>
    <t>Школы искусств и художественные школы</t>
  </si>
  <si>
    <t>Молодежная политика</t>
  </si>
  <si>
    <t>Содержание пришкольных лагерей</t>
  </si>
  <si>
    <t>МКУ РУО</t>
  </si>
  <si>
    <t>Отдел опеки и попечительства</t>
  </si>
  <si>
    <t>МКУК МКДЦ</t>
  </si>
  <si>
    <t>СДК и СК поселений</t>
  </si>
  <si>
    <t>МКУК МЦБС</t>
  </si>
  <si>
    <t>Аппарат управления культуры</t>
  </si>
  <si>
    <t>Доплата к пенсии муницип. служащим</t>
  </si>
  <si>
    <t>Пособие детям-сиротам</t>
  </si>
  <si>
    <t>Компенсация части родительской платы</t>
  </si>
  <si>
    <t>Физкультура и спорт</t>
  </si>
  <si>
    <t>РФФПП</t>
  </si>
  <si>
    <t>ВУС</t>
  </si>
  <si>
    <t>УЖКХ Дербентского района</t>
  </si>
  <si>
    <t>МБУ «Райсервис»</t>
  </si>
  <si>
    <t>Редакция газеты «Дербентские известия»</t>
  </si>
  <si>
    <t>Контрольно-счетная палата</t>
  </si>
  <si>
    <t>МУ «Финансовое управление администрации МР «Дербентский район» РД»</t>
  </si>
  <si>
    <t>Управление земельных и имущ.отношен.</t>
  </si>
  <si>
    <t>Аппарат управления земельных и имущественных отношений</t>
  </si>
  <si>
    <t>Дорожный фонд</t>
  </si>
  <si>
    <t>Жилье детям-сиротам</t>
  </si>
  <si>
    <t>ВСЕГО:</t>
  </si>
  <si>
    <t>Ведомство</t>
  </si>
  <si>
    <t>001</t>
  </si>
  <si>
    <t xml:space="preserve"> </t>
  </si>
  <si>
    <t>01</t>
  </si>
  <si>
    <t>02</t>
  </si>
  <si>
    <t>03</t>
  </si>
  <si>
    <t>04</t>
  </si>
  <si>
    <t>09</t>
  </si>
  <si>
    <t>05</t>
  </si>
  <si>
    <t>07</t>
  </si>
  <si>
    <t>06</t>
  </si>
  <si>
    <t>08</t>
  </si>
  <si>
    <t xml:space="preserve">                                          Ведомственная структура расходов</t>
  </si>
  <si>
    <t xml:space="preserve">                                           бюджета МР «Дербентский район»</t>
  </si>
  <si>
    <t>000</t>
  </si>
  <si>
    <t>Пособия по соц-й помощи населению</t>
  </si>
  <si>
    <t>2212771210</t>
  </si>
  <si>
    <t>МУ «УАПК МР «Дербентский район»</t>
  </si>
  <si>
    <t>0740120000</t>
  </si>
  <si>
    <t>0740221000</t>
  </si>
  <si>
    <t>0610260000</t>
  </si>
  <si>
    <t>0610270000</t>
  </si>
  <si>
    <t>082</t>
  </si>
  <si>
    <t>194012201Г</t>
  </si>
  <si>
    <t>194022202Г</t>
  </si>
  <si>
    <t>19402R3040</t>
  </si>
  <si>
    <t>194028185И</t>
  </si>
  <si>
    <t>19402R3030</t>
  </si>
  <si>
    <t>191EB51790</t>
  </si>
  <si>
    <t>192014722R</t>
  </si>
  <si>
    <t>194072209Л</t>
  </si>
  <si>
    <t>Прочие межбюджетные трансферты</t>
  </si>
  <si>
    <t>0100199900</t>
  </si>
  <si>
    <t>194022207А</t>
  </si>
  <si>
    <t>2640260050</t>
  </si>
  <si>
    <t xml:space="preserve">Выплаты советникам </t>
  </si>
  <si>
    <t>Устройство детей в семью</t>
  </si>
  <si>
    <t>ДДТ</t>
  </si>
  <si>
    <t>ДЮСШ</t>
  </si>
  <si>
    <t xml:space="preserve">к решению собрания депутатов МР «Дербентский район»   «О районном бюджете» МР «Дербентский район» на 2026 г. и плановый период 2027 и 2028 г.г."  от __.12.2025 г  № __                                         </t>
  </si>
  <si>
    <t>МП «Профилактика правонарушений среди несовершеннолетних»</t>
  </si>
  <si>
    <t>0620380600</t>
  </si>
  <si>
    <t>Приложение № 6</t>
  </si>
  <si>
    <t xml:space="preserve">                                                              на 2026 год</t>
  </si>
  <si>
    <t>Сумма     (тыс. руб.)</t>
  </si>
  <si>
    <t>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</si>
</sst>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"/>
    <numFmt numFmtId="166" formatCode="#,##0.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workbookViewId="0">
      <selection activeCell="B7" sqref="B7:B8"/>
    </sheetView>
  </sheetViews>
  <sheetFormatPr defaultColWidth="8.85546875" defaultRowHeight="15.75" x14ac:dyDescent="0.25"/>
  <cols>
    <col min="1" max="1" width="4.28515625" customWidth="1"/>
    <col min="2" max="2" width="34.85546875" customWidth="1"/>
    <col min="3" max="3" width="7.140625" customWidth="1"/>
    <col min="4" max="4" width="5.7109375" customWidth="1"/>
    <col min="5" max="5" width="6" customWidth="1"/>
    <col min="6" max="6" width="13.140625" customWidth="1"/>
    <col min="7" max="7" width="7" customWidth="1"/>
    <col min="8" max="8" width="17.140625" customWidth="1"/>
    <col min="9" max="16384" width="8.85546875" style="1"/>
  </cols>
  <sheetData>
    <row r="1" spans="1:8" ht="15.6" customHeight="1" x14ac:dyDescent="0.25">
      <c r="G1" s="21" t="s">
        <v>101</v>
      </c>
      <c r="H1" s="21"/>
    </row>
    <row r="2" spans="1:8" ht="135.6" customHeight="1" x14ac:dyDescent="0.25">
      <c r="F2" s="17"/>
      <c r="G2" s="22" t="s">
        <v>98</v>
      </c>
      <c r="H2" s="22"/>
    </row>
    <row r="3" spans="1:8" ht="18.75" x14ac:dyDescent="0.3">
      <c r="A3" s="24" t="s">
        <v>71</v>
      </c>
      <c r="B3" s="24"/>
      <c r="C3" s="24"/>
      <c r="D3" s="24"/>
      <c r="E3" s="24"/>
      <c r="F3" s="24"/>
      <c r="G3" s="24"/>
      <c r="H3" s="24"/>
    </row>
    <row r="4" spans="1:8" customFormat="1" ht="18.75" x14ac:dyDescent="0.3">
      <c r="A4" s="24" t="s">
        <v>72</v>
      </c>
      <c r="B4" s="24"/>
      <c r="C4" s="24"/>
      <c r="D4" s="24"/>
      <c r="E4" s="24"/>
      <c r="F4" s="24"/>
      <c r="G4" s="24"/>
      <c r="H4" s="24"/>
    </row>
    <row r="5" spans="1:8" customFormat="1" ht="18.75" x14ac:dyDescent="0.3">
      <c r="A5" s="24" t="s">
        <v>102</v>
      </c>
      <c r="B5" s="24"/>
      <c r="C5" s="24"/>
      <c r="D5" s="24"/>
      <c r="E5" s="24"/>
      <c r="F5" s="24"/>
      <c r="G5" s="24"/>
      <c r="H5" s="24"/>
    </row>
    <row r="6" spans="1:8" customFormat="1" ht="7.9" customHeight="1" thickBot="1" x14ac:dyDescent="0.3">
      <c r="A6" s="23" t="s">
        <v>61</v>
      </c>
      <c r="B6" s="23"/>
      <c r="C6" s="23"/>
      <c r="D6" s="23"/>
      <c r="E6" s="23"/>
      <c r="F6" s="23"/>
      <c r="G6" s="23"/>
      <c r="H6" s="23"/>
    </row>
    <row r="7" spans="1:8" customFormat="1" ht="14.45" customHeight="1" x14ac:dyDescent="0.25">
      <c r="A7" s="25"/>
      <c r="B7" s="25" t="s">
        <v>0</v>
      </c>
      <c r="C7" s="25" t="s">
        <v>59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103</v>
      </c>
    </row>
    <row r="8" spans="1:8" customFormat="1" ht="24" customHeight="1" thickBot="1" x14ac:dyDescent="0.3">
      <c r="A8" s="27"/>
      <c r="B8" s="27"/>
      <c r="C8" s="26"/>
      <c r="D8" s="29"/>
      <c r="E8" s="29"/>
      <c r="F8" s="29"/>
      <c r="G8" s="29"/>
      <c r="H8" s="29"/>
    </row>
    <row r="9" spans="1:8" customFormat="1" ht="24.6" customHeight="1" thickBot="1" x14ac:dyDescent="0.3">
      <c r="A9" s="3" t="s">
        <v>5</v>
      </c>
      <c r="B9" s="2" t="s">
        <v>6</v>
      </c>
      <c r="C9" s="2"/>
      <c r="D9" s="2"/>
      <c r="E9" s="2"/>
      <c r="F9" s="2"/>
      <c r="G9" s="2"/>
      <c r="H9" s="20">
        <f>H10+H11+H12+H13+H14+H15+H16+H17+H18+H19+H20+H21+H22+H23+H24+H25+H26+H27+H28+H29+H30+H31+H32+H33+H34+H35+H36+H37+H38+H39+H40+H41+H42+H43+H44+H45+H46+H47+H48+H49+H50+H51+H52+H53+H54+H55+H56+H57+H58+H59+H60+H61+H62+H63+H64+H65+H66+H67+H68+H69+H70+H71+H72+H73+H74+H75</f>
        <v>2715947.6108000008</v>
      </c>
    </row>
    <row r="10" spans="1:8" customFormat="1" ht="24.6" customHeight="1" thickBot="1" x14ac:dyDescent="0.3">
      <c r="A10" s="5"/>
      <c r="B10" s="4" t="s">
        <v>7</v>
      </c>
      <c r="C10" s="9" t="s">
        <v>60</v>
      </c>
      <c r="D10" s="9" t="s">
        <v>62</v>
      </c>
      <c r="E10" s="9" t="s">
        <v>63</v>
      </c>
      <c r="F10" s="4">
        <v>8810020000</v>
      </c>
      <c r="G10" s="11" t="s">
        <v>73</v>
      </c>
      <c r="H10" s="19">
        <v>3674</v>
      </c>
    </row>
    <row r="11" spans="1:8" customFormat="1" ht="24.6" customHeight="1" thickBot="1" x14ac:dyDescent="0.3">
      <c r="A11" s="5"/>
      <c r="B11" s="4" t="s">
        <v>8</v>
      </c>
      <c r="C11" s="9" t="s">
        <v>60</v>
      </c>
      <c r="D11" s="9" t="s">
        <v>62</v>
      </c>
      <c r="E11" s="9" t="s">
        <v>64</v>
      </c>
      <c r="F11" s="4">
        <v>9110020090</v>
      </c>
      <c r="G11" s="11" t="s">
        <v>73</v>
      </c>
      <c r="H11" s="13">
        <v>4894.8</v>
      </c>
    </row>
    <row r="12" spans="1:8" customFormat="1" ht="24.6" customHeight="1" thickBot="1" x14ac:dyDescent="0.3">
      <c r="A12" s="5"/>
      <c r="B12" s="4" t="s">
        <v>9</v>
      </c>
      <c r="C12" s="9" t="s">
        <v>60</v>
      </c>
      <c r="D12" s="9" t="s">
        <v>62</v>
      </c>
      <c r="E12" s="9" t="s">
        <v>65</v>
      </c>
      <c r="F12" s="4">
        <v>8830020000</v>
      </c>
      <c r="G12" s="11" t="s">
        <v>73</v>
      </c>
      <c r="H12" s="14">
        <v>49982.1</v>
      </c>
    </row>
    <row r="13" spans="1:8" customFormat="1" ht="24.6" customHeight="1" thickBot="1" x14ac:dyDescent="0.3">
      <c r="A13" s="5"/>
      <c r="B13" s="4" t="s">
        <v>10</v>
      </c>
      <c r="C13" s="9" t="s">
        <v>60</v>
      </c>
      <c r="D13" s="9" t="s">
        <v>62</v>
      </c>
      <c r="E13" s="9" t="s">
        <v>65</v>
      </c>
      <c r="F13" s="4">
        <v>9980077710</v>
      </c>
      <c r="G13" s="11" t="s">
        <v>73</v>
      </c>
      <c r="H13" s="13">
        <v>2019</v>
      </c>
    </row>
    <row r="14" spans="1:8" customFormat="1" ht="24.6" customHeight="1" thickBot="1" x14ac:dyDescent="0.3">
      <c r="A14" s="5"/>
      <c r="B14" s="4" t="s">
        <v>11</v>
      </c>
      <c r="C14" s="9" t="s">
        <v>60</v>
      </c>
      <c r="D14" s="9" t="s">
        <v>68</v>
      </c>
      <c r="E14" s="9" t="s">
        <v>66</v>
      </c>
      <c r="F14" s="4">
        <v>1940977720</v>
      </c>
      <c r="G14" s="11" t="s">
        <v>73</v>
      </c>
      <c r="H14" s="13">
        <v>1853</v>
      </c>
    </row>
    <row r="15" spans="1:8" customFormat="1" ht="24.6" customHeight="1" thickBot="1" x14ac:dyDescent="0.3">
      <c r="A15" s="5"/>
      <c r="B15" s="4" t="s">
        <v>12</v>
      </c>
      <c r="C15" s="9" t="s">
        <v>60</v>
      </c>
      <c r="D15" s="9" t="s">
        <v>62</v>
      </c>
      <c r="E15" s="9" t="s">
        <v>65</v>
      </c>
      <c r="F15" s="4">
        <v>8830220000</v>
      </c>
      <c r="G15" s="11" t="s">
        <v>73</v>
      </c>
      <c r="H15" s="13">
        <v>6247</v>
      </c>
    </row>
    <row r="16" spans="1:8" customFormat="1" ht="24.6" customHeight="1" thickBot="1" x14ac:dyDescent="0.3">
      <c r="A16" s="5"/>
      <c r="B16" s="4" t="s">
        <v>13</v>
      </c>
      <c r="C16" s="9" t="s">
        <v>60</v>
      </c>
      <c r="D16" s="9" t="s">
        <v>62</v>
      </c>
      <c r="E16" s="9" t="s">
        <v>67</v>
      </c>
      <c r="F16" s="4">
        <v>9980051200</v>
      </c>
      <c r="G16" s="11" t="s">
        <v>73</v>
      </c>
      <c r="H16" s="13">
        <v>84.1</v>
      </c>
    </row>
    <row r="17" spans="1:8" customFormat="1" ht="24.6" customHeight="1" thickBot="1" x14ac:dyDescent="0.3">
      <c r="A17" s="5"/>
      <c r="B17" s="4" t="s">
        <v>14</v>
      </c>
      <c r="C17" s="9" t="s">
        <v>60</v>
      </c>
      <c r="D17" s="9" t="s">
        <v>62</v>
      </c>
      <c r="E17" s="4">
        <v>11</v>
      </c>
      <c r="F17" s="4">
        <v>9990020680</v>
      </c>
      <c r="G17" s="11" t="s">
        <v>73</v>
      </c>
      <c r="H17" s="15">
        <v>43217.894619999999</v>
      </c>
    </row>
    <row r="18" spans="1:8" customFormat="1" ht="24.6" customHeight="1" thickBot="1" x14ac:dyDescent="0.3">
      <c r="A18" s="5"/>
      <c r="B18" s="4" t="s">
        <v>15</v>
      </c>
      <c r="C18" s="9" t="s">
        <v>60</v>
      </c>
      <c r="D18" s="9" t="s">
        <v>62</v>
      </c>
      <c r="E18" s="4">
        <v>13</v>
      </c>
      <c r="F18" s="4">
        <v>9980077730</v>
      </c>
      <c r="G18" s="11" t="s">
        <v>73</v>
      </c>
      <c r="H18" s="13">
        <v>553.20000000000005</v>
      </c>
    </row>
    <row r="19" spans="1:8" customFormat="1" ht="24.6" customHeight="1" thickBot="1" x14ac:dyDescent="0.3">
      <c r="A19" s="5"/>
      <c r="B19" s="4" t="s">
        <v>16</v>
      </c>
      <c r="C19" s="9" t="s">
        <v>60</v>
      </c>
      <c r="D19" s="9" t="s">
        <v>62</v>
      </c>
      <c r="E19" s="4">
        <v>13</v>
      </c>
      <c r="F19" s="4">
        <v>9990000590</v>
      </c>
      <c r="G19" s="11" t="s">
        <v>73</v>
      </c>
      <c r="H19" s="13">
        <v>22350.2</v>
      </c>
    </row>
    <row r="20" spans="1:8" customFormat="1" ht="24.6" customHeight="1" thickBot="1" x14ac:dyDescent="0.3">
      <c r="A20" s="5"/>
      <c r="B20" s="4" t="s">
        <v>17</v>
      </c>
      <c r="C20" s="9" t="s">
        <v>60</v>
      </c>
      <c r="D20" s="9" t="s">
        <v>62</v>
      </c>
      <c r="E20" s="4">
        <v>13</v>
      </c>
      <c r="F20" s="4">
        <v>9880021000</v>
      </c>
      <c r="G20" s="11" t="s">
        <v>73</v>
      </c>
      <c r="H20" s="15">
        <v>27888.2</v>
      </c>
    </row>
    <row r="21" spans="1:8" customFormat="1" ht="24.6" customHeight="1" thickBot="1" x14ac:dyDescent="0.3">
      <c r="A21" s="5"/>
      <c r="B21" s="4" t="s">
        <v>18</v>
      </c>
      <c r="C21" s="9" t="s">
        <v>60</v>
      </c>
      <c r="D21" s="9" t="s">
        <v>62</v>
      </c>
      <c r="E21" s="4">
        <v>13</v>
      </c>
      <c r="F21" s="4">
        <v>9980023000</v>
      </c>
      <c r="G21" s="11" t="s">
        <v>73</v>
      </c>
      <c r="H21" s="15">
        <v>2176.1</v>
      </c>
    </row>
    <row r="22" spans="1:8" customFormat="1" ht="24.6" customHeight="1" thickBot="1" x14ac:dyDescent="0.3">
      <c r="A22" s="5"/>
      <c r="B22" s="4" t="s">
        <v>19</v>
      </c>
      <c r="C22" s="9" t="s">
        <v>60</v>
      </c>
      <c r="D22" s="9" t="s">
        <v>62</v>
      </c>
      <c r="E22" s="4">
        <v>13</v>
      </c>
      <c r="F22" s="11" t="s">
        <v>91</v>
      </c>
      <c r="G22" s="11" t="s">
        <v>73</v>
      </c>
      <c r="H22" s="13">
        <v>237.23745</v>
      </c>
    </row>
    <row r="23" spans="1:8" customFormat="1" ht="24.6" customHeight="1" thickBot="1" x14ac:dyDescent="0.3">
      <c r="A23" s="5"/>
      <c r="B23" s="4" t="s">
        <v>20</v>
      </c>
      <c r="C23" s="9" t="s">
        <v>60</v>
      </c>
      <c r="D23" s="9" t="s">
        <v>62</v>
      </c>
      <c r="E23" s="4">
        <v>13</v>
      </c>
      <c r="F23" s="4">
        <v>4200199590</v>
      </c>
      <c r="G23" s="11" t="s">
        <v>73</v>
      </c>
      <c r="H23" s="13">
        <v>100</v>
      </c>
    </row>
    <row r="24" spans="1:8" customFormat="1" ht="24.6" customHeight="1" thickBot="1" x14ac:dyDescent="0.3">
      <c r="A24" s="5"/>
      <c r="B24" s="4" t="s">
        <v>21</v>
      </c>
      <c r="C24" s="9" t="s">
        <v>60</v>
      </c>
      <c r="D24" s="9" t="s">
        <v>64</v>
      </c>
      <c r="E24" s="4">
        <v>10</v>
      </c>
      <c r="F24" s="9" t="s">
        <v>77</v>
      </c>
      <c r="G24" s="11" t="s">
        <v>73</v>
      </c>
      <c r="H24" s="13">
        <v>3100</v>
      </c>
    </row>
    <row r="25" spans="1:8" customFormat="1" ht="24.6" customHeight="1" thickBot="1" x14ac:dyDescent="0.3">
      <c r="A25" s="5"/>
      <c r="B25" s="4" t="s">
        <v>22</v>
      </c>
      <c r="C25" s="9" t="s">
        <v>60</v>
      </c>
      <c r="D25" s="9" t="s">
        <v>64</v>
      </c>
      <c r="E25" s="4">
        <v>10</v>
      </c>
      <c r="F25" s="9" t="s">
        <v>78</v>
      </c>
      <c r="G25" s="11" t="s">
        <v>73</v>
      </c>
      <c r="H25" s="13">
        <v>7977</v>
      </c>
    </row>
    <row r="26" spans="1:8" customFormat="1" ht="24.6" customHeight="1" thickBot="1" x14ac:dyDescent="0.3">
      <c r="A26" s="5"/>
      <c r="B26" s="8" t="s">
        <v>23</v>
      </c>
      <c r="C26" s="9" t="s">
        <v>60</v>
      </c>
      <c r="D26" s="9" t="s">
        <v>64</v>
      </c>
      <c r="E26" s="4">
        <v>10</v>
      </c>
      <c r="F26" s="4">
        <v>9990199590</v>
      </c>
      <c r="G26" s="11" t="s">
        <v>73</v>
      </c>
      <c r="H26" s="13">
        <v>1000</v>
      </c>
    </row>
    <row r="27" spans="1:8" customFormat="1" ht="24.6" customHeight="1" thickBot="1" x14ac:dyDescent="0.3">
      <c r="A27" s="5"/>
      <c r="B27" s="4" t="s">
        <v>24</v>
      </c>
      <c r="C27" s="9" t="s">
        <v>60</v>
      </c>
      <c r="D27" s="9" t="s">
        <v>64</v>
      </c>
      <c r="E27" s="4">
        <v>14</v>
      </c>
      <c r="F27" s="9" t="s">
        <v>79</v>
      </c>
      <c r="G27" s="11" t="s">
        <v>73</v>
      </c>
      <c r="H27" s="13">
        <v>340</v>
      </c>
    </row>
    <row r="28" spans="1:8" customFormat="1" ht="24.6" customHeight="1" thickBot="1" x14ac:dyDescent="0.3">
      <c r="A28" s="5"/>
      <c r="B28" s="4" t="s">
        <v>99</v>
      </c>
      <c r="C28" s="9" t="s">
        <v>60</v>
      </c>
      <c r="D28" s="9" t="s">
        <v>64</v>
      </c>
      <c r="E28" s="4">
        <v>14</v>
      </c>
      <c r="F28" s="9" t="s">
        <v>100</v>
      </c>
      <c r="G28" s="11" t="s">
        <v>73</v>
      </c>
      <c r="H28" s="13">
        <v>55</v>
      </c>
    </row>
    <row r="29" spans="1:8" customFormat="1" ht="24.6" customHeight="1" thickBot="1" x14ac:dyDescent="0.3">
      <c r="A29" s="5"/>
      <c r="B29" s="4" t="s">
        <v>25</v>
      </c>
      <c r="C29" s="9" t="s">
        <v>60</v>
      </c>
      <c r="D29" s="9" t="s">
        <v>64</v>
      </c>
      <c r="E29" s="4">
        <v>14</v>
      </c>
      <c r="F29" s="9" t="s">
        <v>80</v>
      </c>
      <c r="G29" s="11" t="s">
        <v>73</v>
      </c>
      <c r="H29" s="13">
        <v>50</v>
      </c>
    </row>
    <row r="30" spans="1:8" customFormat="1" ht="24.6" customHeight="1" thickBot="1" x14ac:dyDescent="0.3">
      <c r="A30" s="5"/>
      <c r="B30" s="4" t="s">
        <v>26</v>
      </c>
      <c r="C30" s="9" t="s">
        <v>60</v>
      </c>
      <c r="D30" s="9" t="s">
        <v>64</v>
      </c>
      <c r="E30" s="4">
        <v>14</v>
      </c>
      <c r="F30" s="4">
        <v>1000199900</v>
      </c>
      <c r="G30" s="11" t="s">
        <v>73</v>
      </c>
      <c r="H30" s="13">
        <v>350</v>
      </c>
    </row>
    <row r="31" spans="1:8" customFormat="1" ht="24.6" customHeight="1" thickBot="1" x14ac:dyDescent="0.3">
      <c r="A31" s="5"/>
      <c r="B31" s="4" t="s">
        <v>27</v>
      </c>
      <c r="C31" s="9" t="s">
        <v>60</v>
      </c>
      <c r="D31" s="9" t="s">
        <v>65</v>
      </c>
      <c r="E31" s="9" t="s">
        <v>66</v>
      </c>
      <c r="F31" s="4">
        <v>1540520760</v>
      </c>
      <c r="G31" s="11" t="s">
        <v>73</v>
      </c>
      <c r="H31" s="13">
        <v>73599.807939999999</v>
      </c>
    </row>
    <row r="32" spans="1:8" customFormat="1" ht="24.6" customHeight="1" thickBot="1" x14ac:dyDescent="0.3">
      <c r="A32" s="5"/>
      <c r="B32" s="4" t="s">
        <v>28</v>
      </c>
      <c r="C32" s="16" t="s">
        <v>60</v>
      </c>
      <c r="D32" s="16" t="s">
        <v>65</v>
      </c>
      <c r="E32" s="4">
        <v>12</v>
      </c>
      <c r="F32" s="4">
        <v>8202888000</v>
      </c>
      <c r="G32" s="11" t="s">
        <v>73</v>
      </c>
      <c r="H32" s="13">
        <v>300</v>
      </c>
    </row>
    <row r="33" spans="1:8" customFormat="1" ht="24.6" customHeight="1" thickBot="1" x14ac:dyDescent="0.3">
      <c r="A33" s="5"/>
      <c r="B33" s="4" t="s">
        <v>29</v>
      </c>
      <c r="C33" s="16" t="s">
        <v>60</v>
      </c>
      <c r="D33" s="16" t="s">
        <v>65</v>
      </c>
      <c r="E33" s="4">
        <v>12</v>
      </c>
      <c r="F33" s="4">
        <v>1100099990</v>
      </c>
      <c r="G33" s="11" t="s">
        <v>73</v>
      </c>
      <c r="H33" s="13">
        <v>0</v>
      </c>
    </row>
    <row r="34" spans="1:8" customFormat="1" ht="24.6" customHeight="1" thickBot="1" x14ac:dyDescent="0.3">
      <c r="A34" s="5"/>
      <c r="B34" s="4" t="s">
        <v>30</v>
      </c>
      <c r="C34" s="9" t="s">
        <v>60</v>
      </c>
      <c r="D34" s="9" t="s">
        <v>65</v>
      </c>
      <c r="E34" s="4">
        <v>12</v>
      </c>
      <c r="F34" s="4" t="s">
        <v>31</v>
      </c>
      <c r="G34" s="11" t="s">
        <v>73</v>
      </c>
      <c r="H34" s="13">
        <v>1097.1116</v>
      </c>
    </row>
    <row r="35" spans="1:8" customFormat="1" ht="24.6" customHeight="1" thickBot="1" x14ac:dyDescent="0.3">
      <c r="A35" s="5"/>
      <c r="B35" s="4" t="s">
        <v>104</v>
      </c>
      <c r="C35" s="9" t="s">
        <v>60</v>
      </c>
      <c r="D35" s="9" t="s">
        <v>67</v>
      </c>
      <c r="E35" s="9" t="s">
        <v>64</v>
      </c>
      <c r="F35" s="4">
        <v>6000101000</v>
      </c>
      <c r="G35" s="11" t="s">
        <v>73</v>
      </c>
      <c r="H35" s="13">
        <v>600</v>
      </c>
    </row>
    <row r="36" spans="1:8" customFormat="1" ht="24.6" customHeight="1" thickBot="1" x14ac:dyDescent="0.3">
      <c r="A36" s="5"/>
      <c r="B36" s="4" t="s">
        <v>32</v>
      </c>
      <c r="C36" s="9" t="s">
        <v>60</v>
      </c>
      <c r="D36" s="9" t="s">
        <v>68</v>
      </c>
      <c r="E36" s="9" t="s">
        <v>62</v>
      </c>
      <c r="F36" s="4">
        <v>1910101590</v>
      </c>
      <c r="G36" s="11" t="s">
        <v>73</v>
      </c>
      <c r="H36" s="13">
        <v>132944.6</v>
      </c>
    </row>
    <row r="37" spans="1:8" customFormat="1" ht="24.6" customHeight="1" thickBot="1" x14ac:dyDescent="0.3">
      <c r="A37" s="5"/>
      <c r="B37" s="4"/>
      <c r="C37" s="9" t="s">
        <v>60</v>
      </c>
      <c r="D37" s="9" t="s">
        <v>68</v>
      </c>
      <c r="E37" s="9" t="s">
        <v>62</v>
      </c>
      <c r="F37" s="4">
        <v>1910101590</v>
      </c>
      <c r="G37" s="11" t="s">
        <v>73</v>
      </c>
      <c r="H37" s="13">
        <v>0</v>
      </c>
    </row>
    <row r="38" spans="1:8" customFormat="1" ht="24.6" customHeight="1" thickBot="1" x14ac:dyDescent="0.3">
      <c r="A38" s="5"/>
      <c r="B38" s="4"/>
      <c r="C38" s="9" t="s">
        <v>60</v>
      </c>
      <c r="D38" s="9" t="s">
        <v>68</v>
      </c>
      <c r="E38" s="9" t="s">
        <v>62</v>
      </c>
      <c r="F38" s="4" t="s">
        <v>82</v>
      </c>
      <c r="G38" s="11" t="s">
        <v>73</v>
      </c>
      <c r="H38" s="13">
        <v>270938</v>
      </c>
    </row>
    <row r="39" spans="1:8" customFormat="1" ht="24.6" customHeight="1" thickBot="1" x14ac:dyDescent="0.3">
      <c r="A39" s="5"/>
      <c r="B39" s="4" t="s">
        <v>61</v>
      </c>
      <c r="C39" s="9" t="s">
        <v>60</v>
      </c>
      <c r="D39" s="9" t="s">
        <v>68</v>
      </c>
      <c r="E39" s="9" t="s">
        <v>62</v>
      </c>
      <c r="F39" s="4">
        <v>1910101599</v>
      </c>
      <c r="G39" s="11" t="s">
        <v>73</v>
      </c>
      <c r="H39" s="13">
        <v>34901.85</v>
      </c>
    </row>
    <row r="40" spans="1:8" customFormat="1" ht="24.6" customHeight="1" thickBot="1" x14ac:dyDescent="0.3">
      <c r="A40" s="5"/>
      <c r="B40" s="4"/>
      <c r="C40" s="9" t="s">
        <v>60</v>
      </c>
      <c r="D40" s="9" t="s">
        <v>68</v>
      </c>
      <c r="E40" s="9" t="s">
        <v>62</v>
      </c>
      <c r="F40" s="4">
        <v>9990041120</v>
      </c>
      <c r="G40" s="11" t="s">
        <v>73</v>
      </c>
      <c r="H40" s="13">
        <v>0</v>
      </c>
    </row>
    <row r="41" spans="1:8" customFormat="1" ht="24.6" customHeight="1" thickBot="1" x14ac:dyDescent="0.3">
      <c r="A41" s="5"/>
      <c r="B41" s="4" t="s">
        <v>33</v>
      </c>
      <c r="C41" s="9" t="s">
        <v>60</v>
      </c>
      <c r="D41" s="9" t="s">
        <v>68</v>
      </c>
      <c r="E41" s="9" t="s">
        <v>63</v>
      </c>
      <c r="F41" s="4">
        <v>1920202590</v>
      </c>
      <c r="G41" s="11" t="s">
        <v>73</v>
      </c>
      <c r="H41" s="13">
        <v>139241.9</v>
      </c>
    </row>
    <row r="42" spans="1:8" customFormat="1" ht="24.6" customHeight="1" thickBot="1" x14ac:dyDescent="0.3">
      <c r="A42" s="5"/>
      <c r="B42" s="4"/>
      <c r="C42" s="9" t="s">
        <v>60</v>
      </c>
      <c r="D42" s="9" t="s">
        <v>68</v>
      </c>
      <c r="E42" s="9" t="s">
        <v>63</v>
      </c>
      <c r="F42" s="4">
        <v>1920202590</v>
      </c>
      <c r="G42" s="11" t="s">
        <v>73</v>
      </c>
      <c r="H42" s="13">
        <v>0</v>
      </c>
    </row>
    <row r="43" spans="1:8" customFormat="1" ht="24.6" customHeight="1" thickBot="1" x14ac:dyDescent="0.3">
      <c r="A43" s="5"/>
      <c r="B43" s="4"/>
      <c r="C43" s="9" t="s">
        <v>60</v>
      </c>
      <c r="D43" s="9" t="s">
        <v>68</v>
      </c>
      <c r="E43" s="9" t="s">
        <v>63</v>
      </c>
      <c r="F43" s="4" t="s">
        <v>83</v>
      </c>
      <c r="G43" s="11" t="s">
        <v>73</v>
      </c>
      <c r="H43" s="13">
        <v>1153712</v>
      </c>
    </row>
    <row r="44" spans="1:8" customFormat="1" ht="24.6" customHeight="1" thickBot="1" x14ac:dyDescent="0.3">
      <c r="A44" s="5"/>
      <c r="B44" s="4"/>
      <c r="C44" s="9" t="s">
        <v>60</v>
      </c>
      <c r="D44" s="9" t="s">
        <v>68</v>
      </c>
      <c r="E44" s="9" t="s">
        <v>63</v>
      </c>
      <c r="F44" s="4" t="s">
        <v>84</v>
      </c>
      <c r="G44" s="11" t="s">
        <v>73</v>
      </c>
      <c r="H44" s="13">
        <v>73468.29376</v>
      </c>
    </row>
    <row r="45" spans="1:8" customFormat="1" ht="24.6" customHeight="1" thickBot="1" x14ac:dyDescent="0.3">
      <c r="A45" s="5"/>
      <c r="B45" s="4"/>
      <c r="C45" s="9" t="s">
        <v>60</v>
      </c>
      <c r="D45" s="9" t="s">
        <v>68</v>
      </c>
      <c r="E45" s="9" t="s">
        <v>63</v>
      </c>
      <c r="F45" s="4" t="s">
        <v>85</v>
      </c>
      <c r="G45" s="11" t="s">
        <v>73</v>
      </c>
      <c r="H45" s="13">
        <v>10046.559660000001</v>
      </c>
    </row>
    <row r="46" spans="1:8" customFormat="1" ht="24.6" customHeight="1" thickBot="1" x14ac:dyDescent="0.3">
      <c r="A46" s="5"/>
      <c r="B46" s="4"/>
      <c r="C46" s="9" t="s">
        <v>60</v>
      </c>
      <c r="D46" s="9" t="s">
        <v>68</v>
      </c>
      <c r="E46" s="9" t="s">
        <v>63</v>
      </c>
      <c r="F46" s="4" t="s">
        <v>86</v>
      </c>
      <c r="G46" s="11" t="s">
        <v>73</v>
      </c>
      <c r="H46" s="13">
        <v>126212.571</v>
      </c>
    </row>
    <row r="47" spans="1:8" customFormat="1" ht="24.6" customHeight="1" thickBot="1" x14ac:dyDescent="0.3">
      <c r="A47" s="5"/>
      <c r="B47" s="4"/>
      <c r="C47" s="9" t="s">
        <v>60</v>
      </c>
      <c r="D47" s="9" t="s">
        <v>68</v>
      </c>
      <c r="E47" s="9" t="s">
        <v>63</v>
      </c>
      <c r="F47" s="4" t="s">
        <v>87</v>
      </c>
      <c r="G47" s="11" t="s">
        <v>73</v>
      </c>
      <c r="H47" s="13">
        <v>6116.7420000000002</v>
      </c>
    </row>
    <row r="48" spans="1:8" customFormat="1" ht="24.6" customHeight="1" thickBot="1" x14ac:dyDescent="0.3">
      <c r="A48" s="5"/>
      <c r="B48" s="4"/>
      <c r="C48" s="9" t="s">
        <v>60</v>
      </c>
      <c r="D48" s="9" t="s">
        <v>68</v>
      </c>
      <c r="E48" s="9" t="s">
        <v>63</v>
      </c>
      <c r="F48" s="4">
        <v>2610160050</v>
      </c>
      <c r="G48" s="11" t="s">
        <v>73</v>
      </c>
      <c r="H48" s="13">
        <v>0</v>
      </c>
    </row>
    <row r="49" spans="1:8" customFormat="1" ht="24.6" customHeight="1" thickBot="1" x14ac:dyDescent="0.3">
      <c r="A49" s="5"/>
      <c r="B49" s="4"/>
      <c r="C49" s="9" t="s">
        <v>60</v>
      </c>
      <c r="D49" s="9" t="s">
        <v>68</v>
      </c>
      <c r="E49" s="9" t="s">
        <v>63</v>
      </c>
      <c r="F49" s="11" t="s">
        <v>88</v>
      </c>
      <c r="G49" s="11" t="s">
        <v>73</v>
      </c>
      <c r="H49" s="13">
        <v>107067.67677000001</v>
      </c>
    </row>
    <row r="50" spans="1:8" customFormat="1" ht="24.6" customHeight="1" thickBot="1" x14ac:dyDescent="0.3">
      <c r="A50" s="5"/>
      <c r="B50" s="4"/>
      <c r="C50" s="9" t="s">
        <v>60</v>
      </c>
      <c r="D50" s="9" t="s">
        <v>68</v>
      </c>
      <c r="E50" s="9" t="s">
        <v>63</v>
      </c>
      <c r="F50" s="11" t="s">
        <v>92</v>
      </c>
      <c r="G50" s="11" t="s">
        <v>73</v>
      </c>
      <c r="H50" s="13">
        <v>831.97799999999995</v>
      </c>
    </row>
    <row r="51" spans="1:8" customFormat="1" ht="24.6" customHeight="1" thickBot="1" x14ac:dyDescent="0.3">
      <c r="A51" s="5"/>
      <c r="B51" s="4"/>
      <c r="C51" s="9" t="s">
        <v>60</v>
      </c>
      <c r="D51" s="9" t="s">
        <v>68</v>
      </c>
      <c r="E51" s="9" t="s">
        <v>63</v>
      </c>
      <c r="F51" s="11" t="s">
        <v>93</v>
      </c>
      <c r="G51" s="11" t="s">
        <v>73</v>
      </c>
      <c r="H51" s="13">
        <v>0</v>
      </c>
    </row>
    <row r="52" spans="1:8" customFormat="1" ht="24.6" customHeight="1" thickBot="1" x14ac:dyDescent="0.3">
      <c r="A52" s="5"/>
      <c r="B52" s="4" t="s">
        <v>97</v>
      </c>
      <c r="C52" s="9" t="s">
        <v>60</v>
      </c>
      <c r="D52" s="9" t="s">
        <v>68</v>
      </c>
      <c r="E52" s="9" t="s">
        <v>64</v>
      </c>
      <c r="F52" s="4">
        <v>1930606590</v>
      </c>
      <c r="G52" s="11" t="s">
        <v>73</v>
      </c>
      <c r="H52" s="13">
        <v>70062.3</v>
      </c>
    </row>
    <row r="53" spans="1:8" customFormat="1" ht="24.6" customHeight="1" thickBot="1" x14ac:dyDescent="0.3">
      <c r="A53" s="5"/>
      <c r="B53" s="4" t="s">
        <v>96</v>
      </c>
      <c r="C53" s="9" t="s">
        <v>60</v>
      </c>
      <c r="D53" s="9" t="s">
        <v>68</v>
      </c>
      <c r="E53" s="9" t="s">
        <v>64</v>
      </c>
      <c r="F53" s="4">
        <v>1930606590</v>
      </c>
      <c r="G53" s="11" t="s">
        <v>73</v>
      </c>
      <c r="H53" s="13">
        <v>23478.6</v>
      </c>
    </row>
    <row r="54" spans="1:8" customFormat="1" ht="24.6" customHeight="1" thickBot="1" x14ac:dyDescent="0.3">
      <c r="A54" s="5"/>
      <c r="B54" s="4" t="s">
        <v>34</v>
      </c>
      <c r="C54" s="9" t="s">
        <v>60</v>
      </c>
      <c r="D54" s="9" t="s">
        <v>68</v>
      </c>
      <c r="E54" s="9" t="s">
        <v>64</v>
      </c>
      <c r="F54" s="4">
        <v>1930606590</v>
      </c>
      <c r="G54" s="11" t="s">
        <v>73</v>
      </c>
      <c r="H54" s="13">
        <v>63321.7</v>
      </c>
    </row>
    <row r="55" spans="1:8" customFormat="1" ht="24.6" customHeight="1" thickBot="1" x14ac:dyDescent="0.3">
      <c r="A55" s="5"/>
      <c r="B55" s="4" t="s">
        <v>35</v>
      </c>
      <c r="C55" s="9" t="s">
        <v>60</v>
      </c>
      <c r="D55" s="9" t="s">
        <v>68</v>
      </c>
      <c r="E55" s="9" t="s">
        <v>68</v>
      </c>
      <c r="F55" s="4">
        <v>1971099980</v>
      </c>
      <c r="G55" s="11" t="s">
        <v>73</v>
      </c>
      <c r="H55" s="13">
        <v>1000</v>
      </c>
    </row>
    <row r="56" spans="1:8" customFormat="1" ht="24.6" customHeight="1" thickBot="1" x14ac:dyDescent="0.3">
      <c r="A56" s="5"/>
      <c r="B56" s="4" t="s">
        <v>36</v>
      </c>
      <c r="C56" s="9" t="s">
        <v>60</v>
      </c>
      <c r="D56" s="9" t="s">
        <v>68</v>
      </c>
      <c r="E56" s="9" t="s">
        <v>66</v>
      </c>
      <c r="F56" s="4" t="s">
        <v>89</v>
      </c>
      <c r="G56" s="11" t="s">
        <v>73</v>
      </c>
      <c r="H56" s="13">
        <v>10472.955</v>
      </c>
    </row>
    <row r="57" spans="1:8" customFormat="1" ht="24.6" customHeight="1" thickBot="1" x14ac:dyDescent="0.3">
      <c r="A57" s="5"/>
      <c r="B57" s="4" t="s">
        <v>37</v>
      </c>
      <c r="C57" s="9" t="s">
        <v>60</v>
      </c>
      <c r="D57" s="9" t="s">
        <v>68</v>
      </c>
      <c r="E57" s="9" t="s">
        <v>66</v>
      </c>
      <c r="F57" s="4">
        <v>9980020000</v>
      </c>
      <c r="G57" s="11" t="s">
        <v>73</v>
      </c>
      <c r="H57" s="13">
        <v>15484</v>
      </c>
    </row>
    <row r="58" spans="1:8" customFormat="1" ht="24.6" customHeight="1" thickBot="1" x14ac:dyDescent="0.3">
      <c r="A58" s="5"/>
      <c r="B58" s="4" t="s">
        <v>94</v>
      </c>
      <c r="C58" s="9" t="s">
        <v>60</v>
      </c>
      <c r="D58" s="9" t="s">
        <v>68</v>
      </c>
      <c r="E58" s="9" t="s">
        <v>66</v>
      </c>
      <c r="F58" s="4">
        <v>1940250500</v>
      </c>
      <c r="G58" s="11" t="s">
        <v>73</v>
      </c>
      <c r="H58" s="13">
        <v>3784.1329999999998</v>
      </c>
    </row>
    <row r="59" spans="1:8" customFormat="1" ht="24.6" customHeight="1" thickBot="1" x14ac:dyDescent="0.3">
      <c r="A59" s="5"/>
      <c r="B59" s="4" t="s">
        <v>38</v>
      </c>
      <c r="C59" s="9" t="s">
        <v>60</v>
      </c>
      <c r="D59" s="4">
        <v>10</v>
      </c>
      <c r="E59" s="9" t="s">
        <v>69</v>
      </c>
      <c r="F59" s="4">
        <v>2240277740</v>
      </c>
      <c r="G59" s="11" t="s">
        <v>73</v>
      </c>
      <c r="H59" s="13">
        <v>0</v>
      </c>
    </row>
    <row r="60" spans="1:8" customFormat="1" ht="24.6" customHeight="1" thickBot="1" x14ac:dyDescent="0.3">
      <c r="A60" s="5"/>
      <c r="B60" s="4" t="s">
        <v>39</v>
      </c>
      <c r="C60" s="9" t="s">
        <v>60</v>
      </c>
      <c r="D60" s="9" t="s">
        <v>70</v>
      </c>
      <c r="E60" s="9" t="s">
        <v>62</v>
      </c>
      <c r="F60" s="4">
        <v>2020100590</v>
      </c>
      <c r="G60" s="11" t="s">
        <v>73</v>
      </c>
      <c r="H60" s="13">
        <v>9222.1</v>
      </c>
    </row>
    <row r="61" spans="1:8" customFormat="1" ht="24.6" customHeight="1" thickBot="1" x14ac:dyDescent="0.3">
      <c r="A61" s="5"/>
      <c r="B61" s="4" t="s">
        <v>40</v>
      </c>
      <c r="C61" s="9" t="s">
        <v>60</v>
      </c>
      <c r="D61" s="9" t="s">
        <v>70</v>
      </c>
      <c r="E61" s="9" t="s">
        <v>62</v>
      </c>
      <c r="F61" s="4">
        <v>2020100590</v>
      </c>
      <c r="G61" s="11" t="s">
        <v>73</v>
      </c>
      <c r="H61" s="13">
        <v>31789.200000000001</v>
      </c>
    </row>
    <row r="62" spans="1:8" customFormat="1" ht="24.6" customHeight="1" thickBot="1" x14ac:dyDescent="0.3">
      <c r="A62" s="5"/>
      <c r="B62" s="4" t="s">
        <v>41</v>
      </c>
      <c r="C62" s="9" t="s">
        <v>60</v>
      </c>
      <c r="D62" s="9" t="s">
        <v>70</v>
      </c>
      <c r="E62" s="9" t="s">
        <v>62</v>
      </c>
      <c r="F62" s="4">
        <v>2020500590</v>
      </c>
      <c r="G62" s="11" t="s">
        <v>73</v>
      </c>
      <c r="H62" s="13">
        <v>30420.1</v>
      </c>
    </row>
    <row r="63" spans="1:8" customFormat="1" ht="24.6" customHeight="1" thickBot="1" x14ac:dyDescent="0.3">
      <c r="A63" s="5"/>
      <c r="B63" s="4" t="s">
        <v>42</v>
      </c>
      <c r="C63" s="9" t="s">
        <v>60</v>
      </c>
      <c r="D63" s="9" t="s">
        <v>70</v>
      </c>
      <c r="E63" s="9" t="s">
        <v>65</v>
      </c>
      <c r="F63" s="4">
        <v>2030120000</v>
      </c>
      <c r="G63" s="11" t="s">
        <v>73</v>
      </c>
      <c r="H63" s="13">
        <v>8384.2000000000007</v>
      </c>
    </row>
    <row r="64" spans="1:8" customFormat="1" ht="24.6" customHeight="1" thickBot="1" x14ac:dyDescent="0.3">
      <c r="A64" s="5"/>
      <c r="B64" s="4" t="s">
        <v>43</v>
      </c>
      <c r="C64" s="9" t="s">
        <v>60</v>
      </c>
      <c r="D64" s="4">
        <v>10</v>
      </c>
      <c r="E64" s="9" t="s">
        <v>62</v>
      </c>
      <c r="F64" s="4">
        <v>2210728960</v>
      </c>
      <c r="G64" s="11" t="s">
        <v>73</v>
      </c>
      <c r="H64" s="13">
        <v>1710</v>
      </c>
    </row>
    <row r="65" spans="1:8" customFormat="1" ht="24.6" customHeight="1" thickBot="1" x14ac:dyDescent="0.3">
      <c r="A65" s="5"/>
      <c r="B65" s="4" t="s">
        <v>74</v>
      </c>
      <c r="C65" s="9" t="s">
        <v>60</v>
      </c>
      <c r="D65" s="4">
        <v>10</v>
      </c>
      <c r="E65" s="9" t="s">
        <v>64</v>
      </c>
      <c r="F65" s="11" t="s">
        <v>75</v>
      </c>
      <c r="G65" s="11" t="s">
        <v>73</v>
      </c>
      <c r="H65" s="13">
        <v>0</v>
      </c>
    </row>
    <row r="66" spans="1:8" customFormat="1" ht="24.6" customHeight="1" thickBot="1" x14ac:dyDescent="0.3">
      <c r="A66" s="5"/>
      <c r="B66" s="4" t="s">
        <v>44</v>
      </c>
      <c r="C66" s="9" t="s">
        <v>60</v>
      </c>
      <c r="D66" s="4">
        <v>10</v>
      </c>
      <c r="E66" s="9" t="s">
        <v>65</v>
      </c>
      <c r="F66" s="4">
        <v>2240281520</v>
      </c>
      <c r="G66" s="11" t="s">
        <v>73</v>
      </c>
      <c r="H66" s="13">
        <v>0</v>
      </c>
    </row>
    <row r="67" spans="1:8" customFormat="1" ht="24.6" customHeight="1" thickBot="1" x14ac:dyDescent="0.3">
      <c r="A67" s="5"/>
      <c r="B67" s="4" t="s">
        <v>45</v>
      </c>
      <c r="C67" s="9" t="s">
        <v>60</v>
      </c>
      <c r="D67" s="4">
        <v>10</v>
      </c>
      <c r="E67" s="9" t="s">
        <v>65</v>
      </c>
      <c r="F67" s="4">
        <v>2240271540</v>
      </c>
      <c r="G67" s="11" t="s">
        <v>73</v>
      </c>
      <c r="H67" s="13">
        <v>2058.4</v>
      </c>
    </row>
    <row r="68" spans="1:8" customFormat="1" ht="24.6" customHeight="1" thickBot="1" x14ac:dyDescent="0.3">
      <c r="A68" s="5"/>
      <c r="B68" s="4" t="s">
        <v>95</v>
      </c>
      <c r="C68" s="9" t="s">
        <v>60</v>
      </c>
      <c r="D68" s="4">
        <v>10</v>
      </c>
      <c r="E68" s="9" t="s">
        <v>65</v>
      </c>
      <c r="F68" s="4">
        <v>2240281530</v>
      </c>
      <c r="G68" s="11" t="s">
        <v>73</v>
      </c>
      <c r="H68" s="13">
        <v>0</v>
      </c>
    </row>
    <row r="69" spans="1:8" customFormat="1" ht="24.6" customHeight="1" thickBot="1" x14ac:dyDescent="0.3">
      <c r="A69" s="5"/>
      <c r="B69" s="4" t="s">
        <v>46</v>
      </c>
      <c r="C69" s="9" t="s">
        <v>60</v>
      </c>
      <c r="D69" s="4">
        <v>11</v>
      </c>
      <c r="E69" s="9" t="s">
        <v>63</v>
      </c>
      <c r="F69" s="4">
        <v>2410187010</v>
      </c>
      <c r="G69" s="11" t="s">
        <v>73</v>
      </c>
      <c r="H69" s="13">
        <v>1000</v>
      </c>
    </row>
    <row r="70" spans="1:8" customFormat="1" ht="24.6" customHeight="1" thickBot="1" x14ac:dyDescent="0.3">
      <c r="A70" s="5"/>
      <c r="B70" s="4" t="s">
        <v>47</v>
      </c>
      <c r="C70" s="9" t="s">
        <v>60</v>
      </c>
      <c r="D70" s="4">
        <v>14</v>
      </c>
      <c r="E70" s="9" t="s">
        <v>62</v>
      </c>
      <c r="F70" s="4">
        <v>2610160010</v>
      </c>
      <c r="G70" s="11" t="s">
        <v>73</v>
      </c>
      <c r="H70" s="13">
        <v>84731</v>
      </c>
    </row>
    <row r="71" spans="1:8" customFormat="1" ht="24.6" customHeight="1" thickBot="1" x14ac:dyDescent="0.3">
      <c r="A71" s="5"/>
      <c r="B71" s="4" t="s">
        <v>90</v>
      </c>
      <c r="C71" s="9" t="s">
        <v>60</v>
      </c>
      <c r="D71" s="4">
        <v>14</v>
      </c>
      <c r="E71" s="9" t="s">
        <v>64</v>
      </c>
      <c r="F71" s="4">
        <v>2610160050</v>
      </c>
      <c r="G71" s="11" t="s">
        <v>73</v>
      </c>
      <c r="H71" s="13">
        <v>0</v>
      </c>
    </row>
    <row r="72" spans="1:8" customFormat="1" ht="24.6" customHeight="1" thickBot="1" x14ac:dyDescent="0.3">
      <c r="A72" s="5"/>
      <c r="B72" s="4" t="s">
        <v>48</v>
      </c>
      <c r="C72" s="9" t="s">
        <v>60</v>
      </c>
      <c r="D72" s="9" t="s">
        <v>63</v>
      </c>
      <c r="E72" s="9" t="s">
        <v>64</v>
      </c>
      <c r="F72" s="4">
        <v>2640151180</v>
      </c>
      <c r="G72" s="11" t="s">
        <v>73</v>
      </c>
      <c r="H72" s="13">
        <v>13271.4</v>
      </c>
    </row>
    <row r="73" spans="1:8" customFormat="1" ht="24.6" customHeight="1" thickBot="1" x14ac:dyDescent="0.3">
      <c r="A73" s="5"/>
      <c r="B73" s="4" t="s">
        <v>49</v>
      </c>
      <c r="C73" s="9" t="s">
        <v>60</v>
      </c>
      <c r="D73" s="9" t="s">
        <v>67</v>
      </c>
      <c r="E73" s="9" t="s">
        <v>67</v>
      </c>
      <c r="F73" s="4">
        <v>9990062450</v>
      </c>
      <c r="G73" s="11" t="s">
        <v>73</v>
      </c>
      <c r="H73" s="13">
        <v>17816.900000000001</v>
      </c>
    </row>
    <row r="74" spans="1:8" customFormat="1" ht="24.6" customHeight="1" thickBot="1" x14ac:dyDescent="0.3">
      <c r="A74" s="5"/>
      <c r="B74" s="4" t="s">
        <v>50</v>
      </c>
      <c r="C74" s="9" t="s">
        <v>60</v>
      </c>
      <c r="D74" s="9" t="s">
        <v>67</v>
      </c>
      <c r="E74" s="9" t="s">
        <v>67</v>
      </c>
      <c r="F74" s="4">
        <v>9990020590</v>
      </c>
      <c r="G74" s="11" t="s">
        <v>73</v>
      </c>
      <c r="H74" s="13">
        <v>7101.2</v>
      </c>
    </row>
    <row r="75" spans="1:8" customFormat="1" ht="24.6" customHeight="1" thickBot="1" x14ac:dyDescent="0.3">
      <c r="A75" s="5"/>
      <c r="B75" s="4" t="s">
        <v>51</v>
      </c>
      <c r="C75" s="9" t="s">
        <v>60</v>
      </c>
      <c r="D75" s="4">
        <v>12</v>
      </c>
      <c r="E75" s="9" t="s">
        <v>63</v>
      </c>
      <c r="F75" s="4">
        <v>2520200590</v>
      </c>
      <c r="G75" s="11" t="s">
        <v>73</v>
      </c>
      <c r="H75" s="13">
        <v>11611.5</v>
      </c>
    </row>
    <row r="76" spans="1:8" customFormat="1" ht="24.6" customHeight="1" thickBot="1" x14ac:dyDescent="0.3">
      <c r="A76" s="6">
        <v>2</v>
      </c>
      <c r="B76" s="2" t="s">
        <v>52</v>
      </c>
      <c r="C76" s="10" t="s">
        <v>60</v>
      </c>
      <c r="D76" s="9" t="s">
        <v>62</v>
      </c>
      <c r="E76" s="9" t="s">
        <v>69</v>
      </c>
      <c r="F76" s="2">
        <v>9370020000</v>
      </c>
      <c r="G76" s="11" t="s">
        <v>73</v>
      </c>
      <c r="H76" s="2">
        <v>6516.9</v>
      </c>
    </row>
    <row r="77" spans="1:8" customFormat="1" ht="24.6" customHeight="1" thickBot="1" x14ac:dyDescent="0.3">
      <c r="A77" s="6">
        <v>3</v>
      </c>
      <c r="B77" s="2" t="s">
        <v>53</v>
      </c>
      <c r="C77" s="2">
        <v>992</v>
      </c>
      <c r="D77" s="9" t="s">
        <v>62</v>
      </c>
      <c r="E77" s="9" t="s">
        <v>69</v>
      </c>
      <c r="F77" s="2">
        <v>9980020000</v>
      </c>
      <c r="G77" s="11" t="s">
        <v>73</v>
      </c>
      <c r="H77" s="2">
        <v>12384</v>
      </c>
    </row>
    <row r="78" spans="1:8" customFormat="1" ht="24.6" customHeight="1" thickBot="1" x14ac:dyDescent="0.3">
      <c r="A78" s="6">
        <v>4</v>
      </c>
      <c r="B78" s="2" t="s">
        <v>76</v>
      </c>
      <c r="C78" s="10" t="s">
        <v>81</v>
      </c>
      <c r="D78" s="9" t="s">
        <v>65</v>
      </c>
      <c r="E78" s="9" t="s">
        <v>67</v>
      </c>
      <c r="F78" s="2">
        <v>9980020000</v>
      </c>
      <c r="G78" s="11" t="s">
        <v>73</v>
      </c>
      <c r="H78" s="2">
        <v>6747.6</v>
      </c>
    </row>
    <row r="79" spans="1:8" customFormat="1" ht="24.6" customHeight="1" thickBot="1" x14ac:dyDescent="0.3">
      <c r="A79" s="6">
        <v>5</v>
      </c>
      <c r="B79" s="2" t="s">
        <v>54</v>
      </c>
      <c r="C79" s="2"/>
      <c r="D79" s="2"/>
      <c r="E79" s="2"/>
      <c r="F79" s="2"/>
      <c r="G79" s="11"/>
      <c r="H79" s="18">
        <f>H80+H81+H82</f>
        <v>26349.7</v>
      </c>
    </row>
    <row r="80" spans="1:8" customFormat="1" ht="24.6" customHeight="1" thickBot="1" x14ac:dyDescent="0.3">
      <c r="A80" s="5"/>
      <c r="B80" s="4" t="s">
        <v>55</v>
      </c>
      <c r="C80" s="4">
        <v>167</v>
      </c>
      <c r="D80" s="9" t="s">
        <v>62</v>
      </c>
      <c r="E80" s="9" t="s">
        <v>65</v>
      </c>
      <c r="F80" s="4">
        <v>8830320000</v>
      </c>
      <c r="G80" s="11" t="s">
        <v>73</v>
      </c>
      <c r="H80" s="4">
        <v>11649.7</v>
      </c>
    </row>
    <row r="81" spans="1:8" customFormat="1" ht="24.6" customHeight="1" thickBot="1" x14ac:dyDescent="0.3">
      <c r="A81" s="5"/>
      <c r="B81" s="4" t="s">
        <v>56</v>
      </c>
      <c r="C81" s="4">
        <v>167</v>
      </c>
      <c r="D81" s="9" t="s">
        <v>65</v>
      </c>
      <c r="E81" s="9" t="s">
        <v>66</v>
      </c>
      <c r="F81" s="4">
        <v>1540520760</v>
      </c>
      <c r="G81" s="11" t="s">
        <v>73</v>
      </c>
      <c r="H81" s="7">
        <v>3000</v>
      </c>
    </row>
    <row r="82" spans="1:8" customFormat="1" ht="24.6" customHeight="1" thickBot="1" x14ac:dyDescent="0.3">
      <c r="A82" s="5"/>
      <c r="B82" s="4" t="s">
        <v>57</v>
      </c>
      <c r="C82" s="4">
        <v>167</v>
      </c>
      <c r="D82" s="4">
        <v>10</v>
      </c>
      <c r="E82" s="9" t="s">
        <v>65</v>
      </c>
      <c r="F82" s="4">
        <v>1620340820</v>
      </c>
      <c r="G82" s="11" t="s">
        <v>73</v>
      </c>
      <c r="H82" s="4">
        <v>11700</v>
      </c>
    </row>
    <row r="83" spans="1:8" customFormat="1" ht="24.6" customHeight="1" thickBot="1" x14ac:dyDescent="0.3">
      <c r="A83" s="5"/>
      <c r="B83" s="4"/>
      <c r="C83" s="4"/>
      <c r="D83" s="4"/>
      <c r="E83" s="4"/>
      <c r="F83" s="4"/>
      <c r="G83" s="11"/>
      <c r="H83" s="11"/>
    </row>
    <row r="84" spans="1:8" customFormat="1" ht="24.6" customHeight="1" thickBot="1" x14ac:dyDescent="0.3">
      <c r="A84" s="6"/>
      <c r="B84" s="2" t="s">
        <v>58</v>
      </c>
      <c r="C84" s="2"/>
      <c r="D84" s="2"/>
      <c r="E84" s="2"/>
      <c r="F84" s="2"/>
      <c r="G84" s="12"/>
      <c r="H84" s="20">
        <f>H9+H76+H77+H78+H79</f>
        <v>2767945.810800001</v>
      </c>
    </row>
    <row r="85" spans="1:8" ht="21.6" customHeight="1" x14ac:dyDescent="0.25"/>
    <row r="86" spans="1:8" ht="21.6" customHeight="1" x14ac:dyDescent="0.25"/>
    <row r="87" spans="1:8" ht="21.6" customHeight="1" x14ac:dyDescent="0.25"/>
    <row r="88" spans="1:8" ht="21.6" customHeight="1" x14ac:dyDescent="0.25"/>
    <row r="89" spans="1:8" ht="21.6" customHeight="1" x14ac:dyDescent="0.25"/>
  </sheetData>
  <mergeCells count="14">
    <mergeCell ref="F7:F8"/>
    <mergeCell ref="G7:G8"/>
    <mergeCell ref="H7:H8"/>
    <mergeCell ref="C7:C8"/>
    <mergeCell ref="A7:A8"/>
    <mergeCell ref="B7:B8"/>
    <mergeCell ref="D7:D8"/>
    <mergeCell ref="E7:E8"/>
    <mergeCell ref="G1:H1"/>
    <mergeCell ref="G2:H2"/>
    <mergeCell ref="A6:H6"/>
    <mergeCell ref="A5:H5"/>
    <mergeCell ref="A4:H4"/>
    <mergeCell ref="A3:H3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2025-12-25T14:53:33Z</cp:lastPrinted>
  <dcterms:created xsi:type="dcterms:W3CDTF">2023-02-18T09:29:19Z</dcterms:created>
  <dcterms:modified xsi:type="dcterms:W3CDTF">2025-12-25T14:54:38Z</dcterms:modified>
</cp:coreProperties>
</file>